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130" activeTab="0"/>
  </bookViews>
  <sheets>
    <sheet name="Plan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barotto</author>
    <author>Barotto</author>
  </authors>
  <commentList>
    <comment ref="B18" authorId="0">
      <text>
        <r>
          <rPr>
            <b/>
            <sz val="8"/>
            <rFont val="Tahoma"/>
            <family val="0"/>
          </rPr>
          <t>Basta clicar na célula e lançar a quantidade de dias que o estagiario tem para receber</t>
        </r>
        <r>
          <rPr>
            <sz val="8"/>
            <rFont val="Tahoma"/>
            <family val="0"/>
          </rPr>
          <t>, e dar</t>
        </r>
        <r>
          <rPr>
            <b/>
            <sz val="8"/>
            <color indexed="10"/>
            <rFont val="Tahoma"/>
            <family val="2"/>
          </rPr>
          <t xml:space="preserve"> um ENTER</t>
        </r>
        <r>
          <rPr>
            <b/>
            <sz val="8"/>
            <color indexed="8"/>
            <rFont val="Tahoma"/>
            <family val="2"/>
          </rPr>
          <t>, passar para a célula seguinte</t>
        </r>
      </text>
    </comment>
    <comment ref="C18" authorId="0">
      <text>
        <r>
          <rPr>
            <b/>
            <sz val="8"/>
            <rFont val="Tahoma"/>
            <family val="0"/>
          </rPr>
          <t xml:space="preserve"> NÃO EFETUAR LANÇAMENTO NESTE CAMPO TEM FORMULA</t>
        </r>
        <r>
          <rPr>
            <sz val="8"/>
            <rFont val="Tahoma"/>
            <family val="0"/>
          </rPr>
          <t xml:space="preserve">
o calculo é automatico nesta celula</t>
        </r>
      </text>
    </comment>
    <comment ref="B19" authorId="0">
      <text>
        <r>
          <rPr>
            <sz val="8"/>
            <rFont val="Tahoma"/>
            <family val="0"/>
          </rPr>
          <t xml:space="preserve">Basta lançar nesta célula os dias de aux. Transp. Que o estagiario tem para receber no mês e </t>
        </r>
        <r>
          <rPr>
            <b/>
            <sz val="8"/>
            <color indexed="10"/>
            <rFont val="Tahoma"/>
            <family val="2"/>
          </rPr>
          <t>dar ENTER</t>
        </r>
      </text>
    </comment>
    <comment ref="C19" authorId="0">
      <text>
        <r>
          <rPr>
            <b/>
            <sz val="8"/>
            <rFont val="Tahoma"/>
            <family val="0"/>
          </rPr>
          <t>NÃO EFETUAR LANÇAMENTO NESTE CAMPO TEM FORMULA
o calculo é automatico nesta celula</t>
        </r>
      </text>
    </comment>
    <comment ref="B20" authorId="0">
      <text>
        <r>
          <rPr>
            <sz val="8"/>
            <rFont val="Tahoma"/>
            <family val="0"/>
          </rPr>
          <t xml:space="preserve">INFORMATIVO.
►Nesta célula, deve ser lançado em dias conforme a tabela de recesso ABAIXO, </t>
        </r>
        <r>
          <rPr>
            <b/>
            <sz val="8"/>
            <color indexed="12"/>
            <rFont val="Tahoma"/>
            <family val="2"/>
          </rPr>
          <t>ao digitar sempre use a virgula</t>
        </r>
        <r>
          <rPr>
            <sz val="8"/>
            <rFont val="Tahoma"/>
            <family val="0"/>
          </rPr>
          <t xml:space="preserve"> (</t>
        </r>
        <r>
          <rPr>
            <b/>
            <sz val="8"/>
            <color indexed="10"/>
            <rFont val="Tahoma"/>
            <family val="2"/>
          </rPr>
          <t>EX: 2,5</t>
        </r>
        <r>
          <rPr>
            <sz val="8"/>
            <rFont val="Tahoma"/>
            <family val="0"/>
          </rPr>
          <t xml:space="preserve">) se usar ponto dará mensagem de ERRO, basta então corrigir, e dar </t>
        </r>
        <r>
          <rPr>
            <b/>
            <sz val="8"/>
            <color indexed="10"/>
            <rFont val="Tahoma"/>
            <family val="2"/>
          </rPr>
          <t>ENTER</t>
        </r>
        <r>
          <rPr>
            <sz val="8"/>
            <rFont val="Tahoma"/>
            <family val="0"/>
          </rPr>
          <t xml:space="preserve">.
                                        </t>
        </r>
        <r>
          <rPr>
            <b/>
            <u val="single"/>
            <sz val="8"/>
            <rFont val="Tahoma"/>
            <family val="2"/>
          </rPr>
          <t>TABELA DE RESCESSO</t>
        </r>
        <r>
          <rPr>
            <sz val="8"/>
            <rFont val="Tahoma"/>
            <family val="0"/>
          </rPr>
          <t xml:space="preserve">
               </t>
        </r>
        <r>
          <rPr>
            <b/>
            <sz val="8"/>
            <rFont val="Tahoma"/>
            <family val="2"/>
          </rPr>
          <t>Avos Trabalhados Recesso (férias) Proporcional</t>
        </r>
        <r>
          <rPr>
            <sz val="8"/>
            <rFont val="Tahoma"/>
            <family val="0"/>
          </rPr>
          <t xml:space="preserve">
►</t>
        </r>
        <r>
          <rPr>
            <b/>
            <sz val="8"/>
            <rFont val="Tahoma"/>
            <family val="2"/>
          </rPr>
          <t xml:space="preserve">1   -   mês de estagio tem direito a </t>
        </r>
        <r>
          <rPr>
            <b/>
            <sz val="8"/>
            <color indexed="10"/>
            <rFont val="Tahoma"/>
            <family val="2"/>
          </rPr>
          <t>2,5</t>
        </r>
        <r>
          <rPr>
            <b/>
            <sz val="8"/>
            <rFont val="Tahoma"/>
            <family val="2"/>
          </rPr>
          <t xml:space="preserve">    dias de rescesso
►2 - meses de estafio tem direito  a  </t>
        </r>
        <r>
          <rPr>
            <b/>
            <sz val="8"/>
            <color indexed="10"/>
            <rFont val="Tahoma"/>
            <family val="2"/>
          </rPr>
          <t xml:space="preserve">5      </t>
        </r>
        <r>
          <rPr>
            <b/>
            <sz val="8"/>
            <rFont val="Tahoma"/>
            <family val="2"/>
          </rPr>
          <t xml:space="preserve">dias de rescesso
►3 - meses de estagio tem direito a </t>
        </r>
        <r>
          <rPr>
            <b/>
            <sz val="8"/>
            <color indexed="10"/>
            <rFont val="Tahoma"/>
            <family val="2"/>
          </rPr>
          <t xml:space="preserve">7,5    </t>
        </r>
        <r>
          <rPr>
            <b/>
            <sz val="8"/>
            <rFont val="Tahoma"/>
            <family val="2"/>
          </rPr>
          <t xml:space="preserve">dias de rescesso
►4 - meses de estagio tem direito a </t>
        </r>
        <r>
          <rPr>
            <b/>
            <sz val="8"/>
            <color indexed="10"/>
            <rFont val="Tahoma"/>
            <family val="2"/>
          </rPr>
          <t xml:space="preserve">10     </t>
        </r>
        <r>
          <rPr>
            <b/>
            <sz val="8"/>
            <rFont val="Tahoma"/>
            <family val="2"/>
          </rPr>
          <t xml:space="preserve">dias de rescesso
►5 - meses de estagio tem direito a </t>
        </r>
        <r>
          <rPr>
            <b/>
            <sz val="8"/>
            <color indexed="10"/>
            <rFont val="Tahoma"/>
            <family val="2"/>
          </rPr>
          <t>12,5</t>
        </r>
        <r>
          <rPr>
            <b/>
            <sz val="8"/>
            <rFont val="Tahoma"/>
            <family val="2"/>
          </rPr>
          <t xml:space="preserve">  dias de rescesso
►6 - meses de estagio tem direito a </t>
        </r>
        <r>
          <rPr>
            <b/>
            <sz val="8"/>
            <color indexed="10"/>
            <rFont val="Tahoma"/>
            <family val="2"/>
          </rPr>
          <t xml:space="preserve">15     </t>
        </r>
        <r>
          <rPr>
            <b/>
            <sz val="8"/>
            <rFont val="Tahoma"/>
            <family val="2"/>
          </rPr>
          <t xml:space="preserve">dias de rescesso
►7 - meses de estagio tem direito a </t>
        </r>
        <r>
          <rPr>
            <b/>
            <sz val="8"/>
            <color indexed="10"/>
            <rFont val="Tahoma"/>
            <family val="2"/>
          </rPr>
          <t>17,5</t>
        </r>
        <r>
          <rPr>
            <b/>
            <sz val="8"/>
            <rFont val="Tahoma"/>
            <family val="2"/>
          </rPr>
          <t xml:space="preserve">  dias de rescesso
►8 - meses de estagio tem direito a </t>
        </r>
        <r>
          <rPr>
            <b/>
            <sz val="8"/>
            <color indexed="10"/>
            <rFont val="Tahoma"/>
            <family val="2"/>
          </rPr>
          <t>20</t>
        </r>
        <r>
          <rPr>
            <b/>
            <sz val="8"/>
            <rFont val="Tahoma"/>
            <family val="2"/>
          </rPr>
          <t xml:space="preserve">     dias de rescesso
►9 - meses de estagio tem direito a </t>
        </r>
        <r>
          <rPr>
            <b/>
            <sz val="8"/>
            <color indexed="10"/>
            <rFont val="Tahoma"/>
            <family val="2"/>
          </rPr>
          <t>22,5</t>
        </r>
        <r>
          <rPr>
            <b/>
            <sz val="8"/>
            <rFont val="Tahoma"/>
            <family val="2"/>
          </rPr>
          <t xml:space="preserve">  dias de rescesso
►10-meses de estagio tem direito a </t>
        </r>
        <r>
          <rPr>
            <b/>
            <sz val="8"/>
            <color indexed="10"/>
            <rFont val="Tahoma"/>
            <family val="2"/>
          </rPr>
          <t>25</t>
        </r>
        <r>
          <rPr>
            <b/>
            <sz val="8"/>
            <rFont val="Tahoma"/>
            <family val="2"/>
          </rPr>
          <t xml:space="preserve">     dias de rescesso
►11-meses de estagio tem direito a </t>
        </r>
        <r>
          <rPr>
            <b/>
            <sz val="8"/>
            <color indexed="10"/>
            <rFont val="Tahoma"/>
            <family val="2"/>
          </rPr>
          <t xml:space="preserve">27,5  </t>
        </r>
        <r>
          <rPr>
            <b/>
            <sz val="8"/>
            <rFont val="Tahoma"/>
            <family val="2"/>
          </rPr>
          <t xml:space="preserve">dias de rescesso
►12-meses de estagio tem direito a </t>
        </r>
        <r>
          <rPr>
            <b/>
            <sz val="8"/>
            <color indexed="10"/>
            <rFont val="Tahoma"/>
            <family val="2"/>
          </rPr>
          <t>30</t>
        </r>
        <r>
          <rPr>
            <b/>
            <sz val="8"/>
            <rFont val="Tahoma"/>
            <family val="2"/>
          </rPr>
          <t xml:space="preserve">     dias de rescesso
</t>
        </r>
        <r>
          <rPr>
            <sz val="8"/>
            <rFont val="Tahoma"/>
            <family val="0"/>
          </rPr>
          <t xml:space="preserve">
OBS: Para contar o recesso basta pegar a data de inicio do estagio, e iniciar a contagem. </t>
        </r>
        <r>
          <rPr>
            <b/>
            <sz val="8"/>
            <color indexed="12"/>
            <rFont val="Tahoma"/>
            <family val="2"/>
          </rPr>
          <t xml:space="preserve">EX: </t>
        </r>
        <r>
          <rPr>
            <b/>
            <u val="single"/>
            <sz val="8"/>
            <color indexed="12"/>
            <rFont val="Tahoma"/>
            <family val="2"/>
          </rPr>
          <t>data de inicio estagio 02/06/2009</t>
        </r>
        <r>
          <rPr>
            <u val="single"/>
            <sz val="8"/>
            <rFont val="Tahoma"/>
            <family val="2"/>
          </rPr>
          <t>,</t>
        </r>
        <r>
          <rPr>
            <sz val="8"/>
            <rFont val="Tahoma"/>
            <family val="0"/>
          </rPr>
          <t xml:space="preserve"> data em que o </t>
        </r>
        <r>
          <rPr>
            <b/>
            <sz val="8"/>
            <color indexed="12"/>
            <rFont val="Tahoma"/>
            <family val="2"/>
          </rPr>
          <t>e</t>
        </r>
        <r>
          <rPr>
            <b/>
            <u val="single"/>
            <sz val="8"/>
            <color indexed="12"/>
            <rFont val="Tahoma"/>
            <family val="2"/>
          </rPr>
          <t xml:space="preserve">stagiario foi baixado </t>
        </r>
        <r>
          <rPr>
            <b/>
            <u val="single"/>
            <sz val="8"/>
            <color indexed="10"/>
            <rFont val="Tahoma"/>
            <family val="2"/>
          </rPr>
          <t>02/05/2010</t>
        </r>
        <r>
          <rPr>
            <u val="single"/>
            <sz val="8"/>
            <rFont val="Tahoma"/>
            <family val="2"/>
          </rPr>
          <t>,</t>
        </r>
        <r>
          <rPr>
            <sz val="8"/>
            <rFont val="Tahoma"/>
            <family val="0"/>
          </rPr>
          <t xml:space="preserve"> perfazendo neste ex. </t>
        </r>
        <r>
          <rPr>
            <b/>
            <sz val="8"/>
            <rFont val="Tahoma"/>
            <family val="2"/>
          </rPr>
          <t>10 meses</t>
        </r>
        <r>
          <rPr>
            <sz val="8"/>
            <rFont val="Tahoma"/>
            <family val="0"/>
          </rPr>
          <t xml:space="preserve">, que na </t>
        </r>
        <r>
          <rPr>
            <b/>
            <sz val="8"/>
            <rFont val="Tahoma"/>
            <family val="2"/>
          </rPr>
          <t>tabela corresponde a 25 dias de rescesso</t>
        </r>
        <r>
          <rPr>
            <sz val="8"/>
            <rFont val="Tahoma"/>
            <family val="0"/>
          </rPr>
          <t xml:space="preserve">, é só digitar o nº 25 na célula e o calculo é automatico.
►Se o estagiario completar 12 meses de estagio, ele adquiri o direito a 30 dias de descanso, portando a empresa deverá ser informada para  programar a época em que o estagiario vai tirar o periodo de 30 dias de rescesso remunerado, caso contrario a empresa pagará a importância ao estagiario com o desligamento.
Se a empresa programar o recesso de férias, usar o formulario próprio para registrar este ato, tomando os cuidados no preenchimento e as datas do periodo do recesso, e a quantidade de dias tirado pelo estágiario.
</t>
        </r>
      </text>
    </comment>
    <comment ref="C20" authorId="0">
      <text>
        <r>
          <rPr>
            <b/>
            <sz val="8"/>
            <rFont val="Tahoma"/>
            <family val="0"/>
          </rPr>
          <t>NÃO EFETUAR LANÇAMENTO NESTE CAMPO TEM FORMULA
o calculo é automatico nesta celula</t>
        </r>
      </text>
    </comment>
    <comment ref="C21" authorId="0">
      <text>
        <r>
          <rPr>
            <b/>
            <sz val="8"/>
            <rFont val="Tahoma"/>
            <family val="0"/>
          </rPr>
          <t xml:space="preserve"> Soma é automatica, não efetuar lançamentos, tem formula.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0"/>
          </rPr>
          <t>ATENÇÃO: Desconto de Rescesso FÉRIAS</t>
        </r>
        <r>
          <rPr>
            <sz val="8"/>
            <rFont val="Tahoma"/>
            <family val="0"/>
          </rPr>
          <t xml:space="preserve">
Nesta célula, só vai ser lançamento quando o estagiario já tirou dias de recesso antecipado, </t>
        </r>
        <r>
          <rPr>
            <b/>
            <sz val="8"/>
            <color indexed="12"/>
            <rFont val="Tahoma"/>
            <family val="2"/>
          </rPr>
          <t>devidamente comprovado, mediante documento.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Ex.: No caso de férias coletivas, exigir da empresa uma cópia do comunicado feito ao Ministério do trabalho, no caso de Prefeituras um Oficio determinado o recesso e a quantidade de dias que o estagiario ficou parado</t>
        </r>
        <r>
          <rPr>
            <b/>
            <sz val="8"/>
            <color indexed="8"/>
            <rFont val="Tahoma"/>
            <family val="2"/>
          </rPr>
          <t xml:space="preserve">
Quando for recesso normal, a empresa terá que informar ao CIUNEN por escrito dizendo quantos dias o estagiario vai tirar de recesso (férias), e informando a data de inicio e fim do recesso, documento este que deverá ser arquivado em anexo ao TCE na pasta do estagiario
</t>
        </r>
        <r>
          <rPr>
            <b/>
            <sz val="8"/>
            <color indexed="14"/>
            <rFont val="Tahoma"/>
            <family val="2"/>
          </rPr>
          <t>USAR O FORMULARIO DE AVISO DE RECESSO DE FÉRIAS.</t>
        </r>
      </text>
    </comment>
    <comment ref="C22" authorId="0">
      <text>
        <r>
          <rPr>
            <b/>
            <sz val="8"/>
            <rFont val="Tahoma"/>
            <family val="0"/>
          </rPr>
          <t>NÃO EFETUAR LANÇAMENTO NESTE CAMPO TEM FORMULA
o calculo é automatico nesta celula</t>
        </r>
      </text>
    </comment>
    <comment ref="C23" authorId="0">
      <text>
        <r>
          <rPr>
            <b/>
            <sz val="8"/>
            <rFont val="Tahoma"/>
            <family val="0"/>
          </rPr>
          <t>SOMA É AUTOMATICA, NÃO LANÇAR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 xml:space="preserve">
 Utilizar este espaço para anotar informações complementares a RESCISÃO DO TCE, como o motivo do desligamento do estagiario ou outra informação que julgar importante, para lançamento na folha de pagamento, basta clicar na linha e digitar a sua informação, que achar necessário.</t>
        </r>
        <r>
          <rPr>
            <sz val="8"/>
            <rFont val="Tahoma"/>
            <family val="0"/>
          </rPr>
          <t xml:space="preserve">
</t>
        </r>
      </text>
    </comment>
    <comment ref="A3" authorId="1">
      <text>
        <r>
          <rPr>
            <sz val="9"/>
            <rFont val="Tahoma"/>
            <family val="2"/>
          </rPr>
          <t xml:space="preserve">OBS: TODA RESCISÃO DE CONTRATO DEVERÁ SER COMUNICADA A INSITUIÇÃO DE ENSINO, ATRAVÉ DE RELATÓRIO MENSAL, CONFORME MODELO ENVIADO PELA COORDENAÇÃO GERAL.
</t>
        </r>
      </text>
    </comment>
    <comment ref="B23" authorId="1">
      <text>
        <r>
          <rPr>
            <b/>
            <sz val="9"/>
            <rFont val="Tahoma"/>
            <family val="2"/>
          </rPr>
          <t>Este campo serve para especificar o nome do desconto: ex: IRRF, VALOR PAGO INDEVIDO, etc.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<sst xmlns="http://schemas.openxmlformats.org/spreadsheetml/2006/main" count="31" uniqueCount="31">
  <si>
    <t>Verba Rescisória</t>
  </si>
  <si>
    <t>Total</t>
  </si>
  <si>
    <t>►DESCONTO DA ANTECIPAÇÃO DE RECESSO DAS FÉRIAS REMUNERADAS (lançar em dias)</t>
  </si>
  <si>
    <t>OBSERVAÇÕES COMPLEMENTARES DA RESCISÃO:</t>
  </si>
  <si>
    <t>►OUTROS DESCONTOS LEGAIS (especificar)</t>
  </si>
  <si>
    <t>IDENTIFICAÇÃO DO ESTAGIÁRIO(A)</t>
  </si>
  <si>
    <t xml:space="preserve">Umuarama - PR </t>
  </si>
  <si>
    <t xml:space="preserve">Empresa Concedente de Estágio </t>
  </si>
  <si>
    <t>Estagiário(a)</t>
  </si>
  <si>
    <t>Empresa Concedente de Estágio►</t>
  </si>
  <si>
    <t>Curso do Estagiário(a)►</t>
  </si>
  <si>
    <t>Nº do TCE que está vinculado►</t>
  </si>
  <si>
    <t>Data de início do estágio►</t>
  </si>
  <si>
    <t>Data de desligamento do estágio►</t>
  </si>
  <si>
    <t>Valor do Auxilio Transp. Mensal►</t>
  </si>
  <si>
    <t>Valor da Bolsa Auxílio mensal►</t>
  </si>
  <si>
    <t>Assinatura sob carimbo</t>
  </si>
  <si>
    <t xml:space="preserve">Assinatura </t>
  </si>
  <si>
    <r>
      <t xml:space="preserve">Calculado com base legal na </t>
    </r>
    <r>
      <rPr>
        <b/>
        <i/>
        <sz val="12"/>
        <rFont val="Times New Roman"/>
        <family val="1"/>
      </rPr>
      <t>Lei nº 11.788/2008 de 26/09/2008</t>
    </r>
  </si>
  <si>
    <r>
      <t>►SALDO PROPORCIONAL  DA</t>
    </r>
    <r>
      <rPr>
        <b/>
        <i/>
        <sz val="12"/>
        <rFont val="Times New Roman"/>
        <family val="1"/>
      </rPr>
      <t xml:space="preserve"> BOLSA AUXÍLIO:</t>
    </r>
  </si>
  <si>
    <r>
      <t xml:space="preserve">►SALDO PROPORCIONAL DO </t>
    </r>
    <r>
      <rPr>
        <b/>
        <i/>
        <sz val="12"/>
        <rFont val="Times New Roman"/>
        <family val="1"/>
      </rPr>
      <t>AUXÍLIO TRANSPORTE:</t>
    </r>
  </si>
  <si>
    <r>
      <t>►SALDO PROP. DO</t>
    </r>
    <r>
      <rPr>
        <b/>
        <i/>
        <sz val="12"/>
        <rFont val="Times New Roman"/>
        <family val="1"/>
      </rPr>
      <t xml:space="preserve"> RECESSO DE FÉRIAS REMUNERADAS:</t>
    </r>
  </si>
  <si>
    <t xml:space="preserve"> Proporções devidas ao Estagiário(a)</t>
  </si>
  <si>
    <t>TOTAL LÍQUIDO DAS VERBAS</t>
  </si>
  <si>
    <t xml:space="preserve">TOTAL BRUTO DAS VERBAS </t>
  </si>
  <si>
    <t>RESCISÃO DO TERMO DE COMPROMISSO DE ESTÁGIO</t>
  </si>
  <si>
    <t>Nome Completo do Estagiário (a)►</t>
  </si>
  <si>
    <t>Instituição de Ensino►</t>
  </si>
  <si>
    <t xml:space="preserve"> Praça Mascarenhas de Moraes, 5051 - Umuarama - PR - CNPJ/MF nº 04.166.662/0001-97</t>
  </si>
  <si>
    <t>BAIXA AUTOMÁTICA POIS ENCERRA O CURSO</t>
  </si>
  <si>
    <t xml:space="preserve">        FUNDAÇÃO CÂNDIDO GARCIA - CIUNEM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</si>
</sst>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  <numFmt numFmtId="173" formatCode="&quot;R$ &quot;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&quot;Ativar&quot;;&quot;Ativar&quot;;&quot;Desativar&quot;"/>
    <numFmt numFmtId="179" formatCode="[$-416]dddd\,\ d&quot; de &quot;mmmm&quot; de &quot;yyyy"/>
    <numFmt numFmtId="180" formatCode="0.0"/>
  </numFmts>
  <fonts count="65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0"/>
    </font>
    <font>
      <b/>
      <sz val="8"/>
      <color indexed="10"/>
      <name val="Tahoma"/>
      <family val="2"/>
    </font>
    <font>
      <b/>
      <sz val="8"/>
      <name val="Tahoma"/>
      <family val="0"/>
    </font>
    <font>
      <b/>
      <sz val="8"/>
      <color indexed="8"/>
      <name val="Tahoma"/>
      <family val="2"/>
    </font>
    <font>
      <b/>
      <sz val="8"/>
      <color indexed="12"/>
      <name val="Tahoma"/>
      <family val="2"/>
    </font>
    <font>
      <b/>
      <u val="single"/>
      <sz val="8"/>
      <name val="Tahoma"/>
      <family val="2"/>
    </font>
    <font>
      <b/>
      <u val="single"/>
      <sz val="8"/>
      <color indexed="12"/>
      <name val="Tahoma"/>
      <family val="2"/>
    </font>
    <font>
      <u val="single"/>
      <sz val="8"/>
      <name val="Tahoma"/>
      <family val="2"/>
    </font>
    <font>
      <b/>
      <u val="single"/>
      <sz val="8"/>
      <color indexed="10"/>
      <name val="Tahoma"/>
      <family val="2"/>
    </font>
    <font>
      <b/>
      <sz val="8"/>
      <color indexed="14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10"/>
      <name val="Times New Roman"/>
      <family val="1"/>
    </font>
    <font>
      <u val="single"/>
      <sz val="10"/>
      <name val="Arial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Segoe U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Segoe U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16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 vertical="top" wrapText="1"/>
    </xf>
    <xf numFmtId="173" fontId="1" fillId="0" borderId="11" xfId="0" applyNumberFormat="1" applyFont="1" applyBorder="1" applyAlignment="1" applyProtection="1">
      <alignment horizontal="center" vertical="top" wrapText="1"/>
      <protection hidden="1" locked="0"/>
    </xf>
    <xf numFmtId="0" fontId="1" fillId="0" borderId="12" xfId="0" applyNumberFormat="1" applyFont="1" applyBorder="1" applyAlignment="1">
      <alignment horizontal="center" vertical="top" wrapText="1"/>
    </xf>
    <xf numFmtId="173" fontId="1" fillId="0" borderId="12" xfId="0" applyNumberFormat="1" applyFont="1" applyBorder="1" applyAlignment="1" applyProtection="1">
      <alignment horizontal="center" vertical="top" wrapText="1"/>
      <protection hidden="1"/>
    </xf>
    <xf numFmtId="0" fontId="1" fillId="0" borderId="13" xfId="0" applyNumberFormat="1" applyFont="1" applyBorder="1" applyAlignment="1">
      <alignment horizontal="center" vertical="top" wrapText="1"/>
    </xf>
    <xf numFmtId="173" fontId="1" fillId="0" borderId="13" xfId="0" applyNumberFormat="1" applyFont="1" applyBorder="1" applyAlignment="1">
      <alignment horizontal="center" vertical="top" wrapText="1"/>
    </xf>
    <xf numFmtId="173" fontId="17" fillId="0" borderId="11" xfId="0" applyNumberFormat="1" applyFont="1" applyBorder="1" applyAlignment="1">
      <alignment horizontal="center" vertical="top" wrapText="1"/>
    </xf>
    <xf numFmtId="173" fontId="17" fillId="33" borderId="13" xfId="0" applyNumberFormat="1" applyFont="1" applyFill="1" applyBorder="1" applyAlignment="1">
      <alignment horizontal="center" vertical="top" wrapText="1"/>
    </xf>
    <xf numFmtId="173" fontId="4" fillId="34" borderId="14" xfId="0" applyNumberFormat="1" applyFont="1" applyFill="1" applyBorder="1" applyAlignment="1">
      <alignment horizontal="center" vertical="top" wrapText="1"/>
    </xf>
    <xf numFmtId="173" fontId="4" fillId="34" borderId="15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2" fontId="6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right"/>
    </xf>
    <xf numFmtId="0" fontId="1" fillId="35" borderId="17" xfId="0" applyFont="1" applyFill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1" fillId="34" borderId="13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2" fillId="0" borderId="0" xfId="44" applyFont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left"/>
    </xf>
    <xf numFmtId="14" fontId="1" fillId="0" borderId="25" xfId="0" applyNumberFormat="1" applyFont="1" applyBorder="1" applyAlignment="1">
      <alignment horizontal="center"/>
    </xf>
    <xf numFmtId="0" fontId="4" fillId="36" borderId="26" xfId="0" applyFont="1" applyFill="1" applyBorder="1" applyAlignment="1">
      <alignment horizontal="left"/>
    </xf>
    <xf numFmtId="0" fontId="4" fillId="36" borderId="27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left"/>
    </xf>
    <xf numFmtId="0" fontId="4" fillId="36" borderId="28" xfId="0" applyFont="1" applyFill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173" fontId="4" fillId="36" borderId="0" xfId="0" applyNumberFormat="1" applyFont="1" applyFill="1" applyBorder="1" applyAlignment="1">
      <alignment horizontal="left"/>
    </xf>
    <xf numFmtId="173" fontId="4" fillId="36" borderId="28" xfId="0" applyNumberFormat="1" applyFont="1" applyFill="1" applyBorder="1" applyAlignment="1">
      <alignment horizontal="left"/>
    </xf>
    <xf numFmtId="173" fontId="4" fillId="36" borderId="36" xfId="0" applyNumberFormat="1" applyFont="1" applyFill="1" applyBorder="1" applyAlignment="1">
      <alignment horizontal="left"/>
    </xf>
    <xf numFmtId="173" fontId="4" fillId="36" borderId="37" xfId="0" applyNumberFormat="1" applyFont="1" applyFill="1" applyBorder="1" applyAlignment="1">
      <alignment horizontal="left"/>
    </xf>
    <xf numFmtId="0" fontId="4" fillId="36" borderId="0" xfId="0" applyNumberFormat="1" applyFont="1" applyFill="1" applyBorder="1" applyAlignment="1">
      <alignment horizontal="left"/>
    </xf>
    <xf numFmtId="0" fontId="4" fillId="36" borderId="28" xfId="0" applyNumberFormat="1" applyFont="1" applyFill="1" applyBorder="1" applyAlignment="1">
      <alignment horizontal="left"/>
    </xf>
    <xf numFmtId="172" fontId="4" fillId="36" borderId="0" xfId="0" applyNumberFormat="1" applyFont="1" applyFill="1" applyBorder="1" applyAlignment="1">
      <alignment horizontal="left"/>
    </xf>
    <xf numFmtId="172" fontId="4" fillId="36" borderId="28" xfId="0" applyNumberFormat="1" applyFont="1" applyFill="1" applyBorder="1" applyAlignment="1">
      <alignment horizontal="left"/>
    </xf>
    <xf numFmtId="0" fontId="0" fillId="0" borderId="38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62" fillId="36" borderId="34" xfId="0" applyFont="1" applyFill="1" applyBorder="1" applyAlignment="1">
      <alignment horizontal="center" vertical="top" wrapText="1"/>
    </xf>
    <xf numFmtId="0" fontId="63" fillId="36" borderId="15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34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62" fillId="37" borderId="34" xfId="0" applyFont="1" applyFill="1" applyBorder="1" applyAlignment="1">
      <alignment horizontal="center" vertical="top" wrapText="1"/>
    </xf>
    <xf numFmtId="0" fontId="62" fillId="37" borderId="39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>
      <alignment horizontal="center" vertical="top" wrapText="1"/>
    </xf>
    <xf numFmtId="0" fontId="23" fillId="0" borderId="40" xfId="0" applyFont="1" applyBorder="1" applyAlignment="1">
      <alignment horizontal="left"/>
    </xf>
    <xf numFmtId="0" fontId="23" fillId="0" borderId="41" xfId="0" applyFont="1" applyBorder="1" applyAlignment="1">
      <alignment horizontal="left"/>
    </xf>
    <xf numFmtId="0" fontId="23" fillId="0" borderId="42" xfId="0" applyFont="1" applyBorder="1" applyAlignment="1">
      <alignment horizontal="left"/>
    </xf>
    <xf numFmtId="0" fontId="23" fillId="0" borderId="43" xfId="0" applyFont="1" applyBorder="1" applyAlignment="1">
      <alignment horizontal="left"/>
    </xf>
    <xf numFmtId="0" fontId="23" fillId="0" borderId="38" xfId="0" applyFont="1" applyBorder="1" applyAlignment="1">
      <alignment horizontal="left"/>
    </xf>
    <xf numFmtId="0" fontId="23" fillId="0" borderId="44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95250</xdr:rowOff>
    </xdr:from>
    <xdr:to>
      <xdr:col>0</xdr:col>
      <xdr:colOff>1828800</xdr:colOff>
      <xdr:row>0</xdr:row>
      <xdr:rowOff>600075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0"/>
          <a:ext cx="1495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0</xdr:row>
      <xdr:rowOff>9525</xdr:rowOff>
    </xdr:from>
    <xdr:to>
      <xdr:col>2</xdr:col>
      <xdr:colOff>1343025</xdr:colOff>
      <xdr:row>0</xdr:row>
      <xdr:rowOff>609600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9525"/>
          <a:ext cx="533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43.140625" style="0" customWidth="1"/>
    <col min="2" max="2" width="32.421875" style="0" customWidth="1"/>
    <col min="3" max="3" width="27.140625" style="0" customWidth="1"/>
  </cols>
  <sheetData>
    <row r="1" spans="1:3" ht="51" customHeight="1">
      <c r="A1" s="45" t="s">
        <v>30</v>
      </c>
      <c r="B1" s="46"/>
      <c r="C1" s="47"/>
    </row>
    <row r="2" spans="1:3" ht="17.25" customHeight="1">
      <c r="A2" s="48" t="s">
        <v>28</v>
      </c>
      <c r="B2" s="49"/>
      <c r="C2" s="50"/>
    </row>
    <row r="3" spans="1:3" ht="17.25" customHeight="1" thickBot="1">
      <c r="A3" s="51" t="s">
        <v>25</v>
      </c>
      <c r="B3" s="52"/>
      <c r="C3" s="53"/>
    </row>
    <row r="4" spans="1:3" ht="16.5" thickBot="1">
      <c r="A4" s="54" t="s">
        <v>18</v>
      </c>
      <c r="B4" s="55"/>
      <c r="C4" s="56"/>
    </row>
    <row r="5" spans="1:3" ht="9" customHeight="1" thickBot="1">
      <c r="A5" s="26"/>
      <c r="B5" s="26"/>
      <c r="C5" s="26"/>
    </row>
    <row r="6" spans="1:3" ht="16.5" thickBot="1">
      <c r="A6" s="57" t="s">
        <v>5</v>
      </c>
      <c r="B6" s="58"/>
      <c r="C6" s="59"/>
    </row>
    <row r="7" spans="1:3" ht="15.75">
      <c r="A7" s="16" t="s">
        <v>26</v>
      </c>
      <c r="B7" s="41"/>
      <c r="C7" s="42"/>
    </row>
    <row r="8" spans="1:3" ht="15.75">
      <c r="A8" s="17" t="s">
        <v>27</v>
      </c>
      <c r="B8" s="43"/>
      <c r="C8" s="44"/>
    </row>
    <row r="9" spans="1:3" ht="15.75">
      <c r="A9" s="17" t="s">
        <v>9</v>
      </c>
      <c r="B9" s="43"/>
      <c r="C9" s="44"/>
    </row>
    <row r="10" spans="1:3" ht="15.75">
      <c r="A10" s="17" t="s">
        <v>10</v>
      </c>
      <c r="B10" s="43"/>
      <c r="C10" s="44"/>
    </row>
    <row r="11" spans="1:3" ht="15.75">
      <c r="A11" s="17" t="s">
        <v>11</v>
      </c>
      <c r="B11" s="64"/>
      <c r="C11" s="65"/>
    </row>
    <row r="12" spans="1:3" ht="15.75">
      <c r="A12" s="17" t="s">
        <v>12</v>
      </c>
      <c r="B12" s="66"/>
      <c r="C12" s="67"/>
    </row>
    <row r="13" spans="1:3" ht="15.75">
      <c r="A13" s="18" t="s">
        <v>13</v>
      </c>
      <c r="B13" s="66"/>
      <c r="C13" s="67"/>
    </row>
    <row r="14" spans="1:3" ht="15.75">
      <c r="A14" s="18" t="s">
        <v>15</v>
      </c>
      <c r="B14" s="60"/>
      <c r="C14" s="61"/>
    </row>
    <row r="15" spans="1:3" ht="16.5" thickBot="1">
      <c r="A15" s="19" t="s">
        <v>14</v>
      </c>
      <c r="B15" s="62"/>
      <c r="C15" s="63"/>
    </row>
    <row r="16" spans="1:3" ht="3.75" customHeight="1" thickBot="1">
      <c r="A16" s="27"/>
      <c r="B16" s="26"/>
      <c r="C16" s="26"/>
    </row>
    <row r="17" spans="1:3" ht="15.75" customHeight="1" thickBot="1">
      <c r="A17" s="1" t="s">
        <v>0</v>
      </c>
      <c r="B17" s="15" t="s">
        <v>22</v>
      </c>
      <c r="C17" s="28" t="s">
        <v>1</v>
      </c>
    </row>
    <row r="18" spans="1:3" ht="31.5">
      <c r="A18" s="20" t="s">
        <v>19</v>
      </c>
      <c r="B18" s="2">
        <v>0</v>
      </c>
      <c r="C18" s="3">
        <f>B$14/30*B18</f>
        <v>0</v>
      </c>
    </row>
    <row r="19" spans="1:3" ht="31.5">
      <c r="A19" s="21" t="s">
        <v>20</v>
      </c>
      <c r="B19" s="4">
        <v>0</v>
      </c>
      <c r="C19" s="5">
        <f>B$15/30*B19</f>
        <v>0</v>
      </c>
    </row>
    <row r="20" spans="1:3" ht="38.25" customHeight="1" thickBot="1">
      <c r="A20" s="22" t="s">
        <v>21</v>
      </c>
      <c r="B20" s="6">
        <f>(ROUND(((DAYS360(B12,B13,TRUE))/30),0))*2.5</f>
        <v>0</v>
      </c>
      <c r="C20" s="7">
        <f>B$14/30*B$20</f>
        <v>0</v>
      </c>
    </row>
    <row r="21" spans="1:5" ht="16.5" thickBot="1">
      <c r="A21" s="71" t="s">
        <v>24</v>
      </c>
      <c r="B21" s="72"/>
      <c r="C21" s="11">
        <f>SUM(C18:C20)</f>
        <v>0</v>
      </c>
      <c r="E21" s="14"/>
    </row>
    <row r="22" spans="1:3" ht="30.75" customHeight="1">
      <c r="A22" s="23" t="s">
        <v>2</v>
      </c>
      <c r="B22" s="2">
        <v>0</v>
      </c>
      <c r="C22" s="8">
        <f>B$14/30*B$22</f>
        <v>0</v>
      </c>
    </row>
    <row r="23" spans="1:5" ht="31.5" customHeight="1" thickBot="1">
      <c r="A23" s="24" t="s">
        <v>4</v>
      </c>
      <c r="B23" s="25"/>
      <c r="C23" s="9"/>
      <c r="E23" s="13"/>
    </row>
    <row r="24" spans="1:3" ht="16.5" thickBot="1">
      <c r="A24" s="78" t="s">
        <v>23</v>
      </c>
      <c r="B24" s="79"/>
      <c r="C24" s="10">
        <f>C21-C22-C23</f>
        <v>0</v>
      </c>
    </row>
    <row r="25" spans="1:5" ht="11.25" customHeight="1" thickBot="1">
      <c r="A25" s="80"/>
      <c r="B25" s="80"/>
      <c r="C25" s="80"/>
      <c r="E25" s="12"/>
    </row>
    <row r="26" spans="1:3" ht="14.25" customHeight="1" thickBot="1">
      <c r="A26" s="75" t="s">
        <v>3</v>
      </c>
      <c r="B26" s="76"/>
      <c r="C26" s="77"/>
    </row>
    <row r="27" spans="1:3" ht="14.25" customHeight="1">
      <c r="A27" s="81" t="s">
        <v>29</v>
      </c>
      <c r="B27" s="82"/>
      <c r="C27" s="83"/>
    </row>
    <row r="28" spans="1:3" ht="14.25" customHeight="1">
      <c r="A28" s="68"/>
      <c r="B28" s="68"/>
      <c r="C28" s="39"/>
    </row>
    <row r="29" spans="1:3" ht="9" customHeight="1">
      <c r="A29" s="84"/>
      <c r="B29" s="85"/>
      <c r="C29" s="86"/>
    </row>
    <row r="30" spans="1:3" ht="15.75">
      <c r="A30" s="29" t="s">
        <v>6</v>
      </c>
      <c r="B30" s="40">
        <v>44713</v>
      </c>
      <c r="C30" s="30"/>
    </row>
    <row r="31" spans="1:3" ht="15.75">
      <c r="A31" s="31"/>
      <c r="B31" s="32"/>
      <c r="C31" s="33"/>
    </row>
    <row r="32" spans="1:3" ht="15.75">
      <c r="A32" s="34"/>
      <c r="B32" s="73"/>
      <c r="C32" s="74"/>
    </row>
    <row r="33" spans="1:3" ht="15.75">
      <c r="A33" s="34"/>
      <c r="B33" s="35"/>
      <c r="C33" s="36"/>
    </row>
    <row r="34" spans="1:3" ht="15.75">
      <c r="A34" s="31"/>
      <c r="B34" s="32"/>
      <c r="C34" s="33"/>
    </row>
    <row r="35" spans="1:3" ht="15.75">
      <c r="A35" s="34" t="s">
        <v>7</v>
      </c>
      <c r="B35" s="73" t="s">
        <v>8</v>
      </c>
      <c r="C35" s="74"/>
    </row>
    <row r="36" spans="1:3" ht="15.75">
      <c r="A36" s="34" t="s">
        <v>16</v>
      </c>
      <c r="B36" s="37" t="s">
        <v>17</v>
      </c>
      <c r="C36" s="36"/>
    </row>
    <row r="37" spans="1:3" ht="15.75">
      <c r="A37" s="38"/>
      <c r="B37" s="69"/>
      <c r="C37" s="70"/>
    </row>
  </sheetData>
  <sheetProtection/>
  <mergeCells count="24">
    <mergeCell ref="A28:B28"/>
    <mergeCell ref="B37:C37"/>
    <mergeCell ref="A21:B21"/>
    <mergeCell ref="B32:C32"/>
    <mergeCell ref="B35:C35"/>
    <mergeCell ref="A26:C26"/>
    <mergeCell ref="A24:B24"/>
    <mergeCell ref="A25:C25"/>
    <mergeCell ref="A27:C27"/>
    <mergeCell ref="A29:C29"/>
    <mergeCell ref="B9:C9"/>
    <mergeCell ref="B14:C14"/>
    <mergeCell ref="B15:C15"/>
    <mergeCell ref="B10:C10"/>
    <mergeCell ref="B11:C11"/>
    <mergeCell ref="B12:C12"/>
    <mergeCell ref="B13:C13"/>
    <mergeCell ref="B7:C7"/>
    <mergeCell ref="B8:C8"/>
    <mergeCell ref="A1:C1"/>
    <mergeCell ref="A2:C2"/>
    <mergeCell ref="A3:C3"/>
    <mergeCell ref="A4:C4"/>
    <mergeCell ref="A6:C6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Barotto</dc:creator>
  <cp:keywords/>
  <dc:description/>
  <cp:lastModifiedBy>Juliana Ortiz Silva</cp:lastModifiedBy>
  <cp:lastPrinted>2018-09-05T14:22:33Z</cp:lastPrinted>
  <dcterms:created xsi:type="dcterms:W3CDTF">2010-08-25T16:41:23Z</dcterms:created>
  <dcterms:modified xsi:type="dcterms:W3CDTF">2022-06-13T18:13:01Z</dcterms:modified>
  <cp:category/>
  <cp:version/>
  <cp:contentType/>
  <cp:contentStatus/>
</cp:coreProperties>
</file>